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4" sheetId="4" state="hidden" r:id="rId2"/>
  </sheets>
  <definedNames>
    <definedName name="_xlnm.Print_Area" localSheetId="0">Лист1!$A$2:$V$40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O11" i="1"/>
  <c r="N19" i="1" l="1"/>
  <c r="N16" i="1"/>
  <c r="P12" i="1"/>
  <c r="U10" i="1"/>
  <c r="S10" i="1"/>
  <c r="O8" i="1"/>
  <c r="O10" i="1"/>
  <c r="N30" i="1" l="1"/>
  <c r="N29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</calcChain>
</file>

<file path=xl/sharedStrings.xml><?xml version="1.0" encoding="utf-8"?>
<sst xmlns="http://schemas.openxmlformats.org/spreadsheetml/2006/main" count="103" uniqueCount="77">
  <si>
    <t xml:space="preserve"> В ГБКУЗ ЯО «ЯОПБ», по адресу 150003, Ярославская область, г. Ярославль, ул. Загородный сад, д. 6, здание диспансерного отделения, кабинет №11, тел/факс: 8(4852)73-52-29, E-mail: mail@yaokpb.ru, ОГРН 1187627037509</t>
  </si>
  <si>
    <t>Направившая организация (работодатель)</t>
  </si>
  <si>
    <t>(фамилия, имя, отчество)</t>
  </si>
  <si>
    <t>договор №</t>
  </si>
  <si>
    <t>от</t>
  </si>
  <si>
    <t>E-mail</t>
  </si>
  <si>
    <t>Телефон</t>
  </si>
  <si>
    <t>ОКВЭД</t>
  </si>
  <si>
    <t>Направляется гр.</t>
  </si>
  <si>
    <t>Дата рождения</t>
  </si>
  <si>
    <t>Наименование структурного подразделения  работодателя (при наличии)</t>
  </si>
  <si>
    <t>Наименование должности (профессии) работника</t>
  </si>
  <si>
    <t xml:space="preserve">На определение пригодности к осуществлению вида(видов) деятельности </t>
  </si>
  <si>
    <t>1.</t>
  </si>
  <si>
    <t>Деятельность, связанная с управлением транспортными средствами или управлением движением транспортных средств по профессиям и должностям согласно перечню работ, профессий, должностей, непосредственно связанных с управлением транспортными средствами или управлением движением транспортных средств.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</si>
  <si>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</si>
  <si>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</si>
  <si>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</si>
  <si>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</si>
  <si>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</si>
  <si>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</si>
  <si>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</si>
  <si>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</si>
  <si>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</si>
  <si>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</si>
  <si>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ГОСУДАРСТВЕННОЕ БЮДЖЕТНОЕ КЛИНИЧЕСКОЕ УЧРЕЖДЕНИЕ ЗДРАВООХРАНЕНИЯ ЯРОСЛАВСКОЙ ОБЛАСТИ</t>
  </si>
  <si>
    <t>«Ярославская областная психиатрическая больница»</t>
  </si>
  <si>
    <t>ИНН/КПП 7606119173 / 760601001</t>
  </si>
  <si>
    <t xml:space="preserve">Выдано в </t>
  </si>
  <si>
    <t>(наименование организации)</t>
  </si>
  <si>
    <t>Гр.</t>
  </si>
  <si>
    <t xml:space="preserve">Прошел (прошла) психиатрическое освидетельствование  </t>
  </si>
  <si>
    <t>(дата)</t>
  </si>
  <si>
    <t>(должность)</t>
  </si>
  <si>
    <t xml:space="preserve">В структурном подразделении (при наличии) </t>
  </si>
  <si>
    <t>По виду деятельности</t>
  </si>
  <si>
    <t>Деятельность, связанная с производством, транспортировкой, хранением и применением взрывчатых материалов и веществ.</t>
  </si>
  <si>
    <t>Деятельность в области использования атомной энергии, осуществляемая работниками объектов использования атомной энергии при наличии у них разрешений, выдаваемых органами Федеральной службы по экологическому, технологическому и атомному надзору.</t>
  </si>
  <si>
    <t>Деятельность, связанная с оборотом оружия.</t>
  </si>
  <si>
    <t>Деятельность, связанная с проведением аварийно-спасательных работ, а также с работой, выполняемой пожарной охраной при тушении пожаров.</t>
  </si>
  <si>
    <t>Деятельность, непосредственно связанная с управлением подъемными механизмами (кранами), подлежащими учету в органах Федеральной службы по экологическому, технологическому и атомному надзору.</t>
  </si>
  <si>
    <t>Деятельность по непосредственному забору, очистке и распределению воды питьевых нужд систем централизованного водоснабжения.</t>
  </si>
  <si>
    <t>Педагогическая деятельность в организациях, осуществляющих образовательную деятельность.</t>
  </si>
  <si>
    <t>Деятельность по присмотру и уходу за детьми.</t>
  </si>
  <si>
    <t>Деятельность, связанная с работами с использованием сведений, составляющими государственную тайну.</t>
  </si>
  <si>
    <t>Деятельность в сфере электроэнергетики, связанная с организацией и осуществлением монтажа, наладки, технического обслуживания, ремонта, управления режимом работы электроустановок.</t>
  </si>
  <si>
    <t>12.</t>
  </si>
  <si>
    <t>13.</t>
  </si>
  <si>
    <t>14.</t>
  </si>
  <si>
    <t>15.</t>
  </si>
  <si>
    <t>16.</t>
  </si>
  <si>
    <t>17.</t>
  </si>
  <si>
    <t>Деятельность в сфере теплоснабжения, связанная с организацией и осуществлением монтажа, наладки, технического обслуживания, ремонта, управления режимом работы объектов теплоснабжения.</t>
  </si>
  <si>
    <t>Деятельность, непосредственно связанная с обслуживанием оборудования, работающего под избыточным давлением более 0,07 МПа и подлежащего учету в органах Федеральной службы по экологическому, технологическому и атомному надзору 6:пара, газа (в газообразном, сжиженном состоянии);воды при температуре более 115 °С;иных жидкостей при температуре, превышающей температуру их кипения при избыточном давлении 0,07 МПа.</t>
  </si>
  <si>
    <t>Деятельность, непосредственно связанная с диспетчеризацией производственных процессов в химической (нефтехимической) промышленности, включая деятельность операторов производственного оборудования в химической (нефтехимической) промышленности (при производстве химических веществ 1 и 2 классов опасности).</t>
  </si>
  <si>
    <t>Деятельность, связанная с добычей угля подземным способом.</t>
  </si>
  <si>
    <t>Деятельность, связанная с эксплуатацией, ремонтом скважин и установок при переработке высокосернистой нефти, очистке нефти и газа от сероводорода, очистке нефтеналивных судов, цистерн, резервуаров, добычей и обработкой озокерита, экстракционноозокеритовым производством.</t>
  </si>
  <si>
    <t>Деятельность, непосредственно связанная с контактами с возбудителями инфекционных заболеваний - патогенными микроорганизмами I и II группы патогенности, возбудителями особо опасных инфекций, а также с биологическими токсинами (микробного, растительного и животного происхождения) или с доступом к указанным субстанциям.</t>
  </si>
  <si>
    <t>в соответствии с приложением №2 приказа 342н от 20.05.2022 года)</t>
  </si>
  <si>
    <t xml:space="preserve">Работодатель (уполномоченный представитель работодателя) 
</t>
  </si>
  <si>
    <t>подпись</t>
  </si>
  <si>
    <t>Ф.И.О.</t>
  </si>
  <si>
    <t>Дата выдачи направления</t>
  </si>
  <si>
    <t>Печать учреждения</t>
  </si>
  <si>
    <t xml:space="preserve">Работнику при себе иметь:  настоящее направление, паспорт, СНИЛС, а также заключения, выданные по результатам обязательных предварительных и или (периодических) медосмотров (при наличии), в некоторых случаях  требуется справка от районного психиатра.
</t>
  </si>
  <si>
    <t>(подпись)</t>
  </si>
  <si>
    <t>Печать</t>
  </si>
  <si>
    <t>Дата выдачи заключения</t>
  </si>
  <si>
    <t>Согласен (согласна)  на передачу заключения работодателю</t>
  </si>
  <si>
    <t xml:space="preserve">в Государственном бюджетном клиническом учреждении здравоохранения Ярославской области «Ярославской областной психиатрической больнице» в соответствии с Приказом Министерства здравоохранения № 342н от 20 мая 2022 года. По результатам психиатрического освидетельствования имеются/отсутствуют противопоказания для работы в должности </t>
  </si>
  <si>
    <t>150003, Ярославская область, г. Ярославль, ул. Загородный сад, д. 6 тел/факс: 8(4852) 73-52-29</t>
  </si>
  <si>
    <t>E-mail: mail@yaokpb.ru ОКПО 35354415 ОГРН 1187627037509</t>
  </si>
  <si>
    <t xml:space="preserve">пол </t>
  </si>
  <si>
    <t>НАПРАВЛЕНИЕ
НА ОБЯЗАТЕЛЬНОЕ ПСИХИАТРИЧЕСКОЕ ОСВИДЕТЕЛЬСТВОВАНИЕ</t>
  </si>
  <si>
    <t>Медицинское заключение врачебной комиссии по обязательному психиатрическому освидетельствованию</t>
  </si>
  <si>
    <t>Председатель врачебной комиссии:</t>
  </si>
  <si>
    <t>Член врачебной комиссии: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</si>
</sst>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6" fillId="0" borderId="0" xfId="0" applyFont="1" applyProtection="1"/>
    <xf numFmtId="0" fontId="6" fillId="0" borderId="0" xfId="0" applyFont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11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/>
    </xf>
    <xf numFmtId="0" fontId="0" fillId="0" borderId="1" xfId="0" applyBorder="1" applyProtection="1"/>
    <xf numFmtId="0" fontId="2" fillId="0" borderId="0" xfId="0" applyFont="1" applyProtection="1"/>
    <xf numFmtId="0" fontId="10" fillId="0" borderId="0" xfId="0" applyFont="1" applyAlignment="1" applyProtection="1">
      <alignment horizontal="center" vertical="top"/>
    </xf>
    <xf numFmtId="0" fontId="12" fillId="0" borderId="0" xfId="0" applyFont="1" applyProtection="1"/>
    <xf numFmtId="0" fontId="6" fillId="0" borderId="1" xfId="0" applyFont="1" applyBorder="1" applyProtection="1">
      <protection locked="0"/>
    </xf>
    <xf numFmtId="0" fontId="0" fillId="0" borderId="0" xfId="0" applyProtection="1"/>
    <xf numFmtId="0" fontId="4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6" fillId="0" borderId="0" xfId="0" applyFont="1" applyBorder="1" applyProtection="1"/>
    <xf numFmtId="14" fontId="4" fillId="0" borderId="2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Protection="1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Protection="1"/>
    <xf numFmtId="14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Лист4!B2" lockText="1" noThreeD="1"/>
</file>

<file path=xl/ctrlProps/ctrlProp10.xml><?xml version="1.0" encoding="utf-8"?>
<formControlPr xmlns="http://schemas.microsoft.com/office/spreadsheetml/2009/9/main" objectType="CheckBox" fmlaLink="Лист4!B17" lockText="1" noThreeD="1"/>
</file>

<file path=xl/ctrlProps/ctrlProp11.xml><?xml version="1.0" encoding="utf-8"?>
<formControlPr xmlns="http://schemas.microsoft.com/office/spreadsheetml/2009/9/main" objectType="CheckBox" fmlaLink="Лист4!B16" lockText="1" noThreeD="1"/>
</file>

<file path=xl/ctrlProps/ctrlProp12.xml><?xml version="1.0" encoding="utf-8"?>
<formControlPr xmlns="http://schemas.microsoft.com/office/spreadsheetml/2009/9/main" objectType="CheckBox" fmlaLink="Лист4!B15" lockText="1" noThreeD="1"/>
</file>

<file path=xl/ctrlProps/ctrlProp13.xml><?xml version="1.0" encoding="utf-8"?>
<formControlPr xmlns="http://schemas.microsoft.com/office/spreadsheetml/2009/9/main" objectType="CheckBox" fmlaLink="Лист4!B9" lockText="1" noThreeD="1"/>
</file>

<file path=xl/ctrlProps/ctrlProp14.xml><?xml version="1.0" encoding="utf-8"?>
<formControlPr xmlns="http://schemas.microsoft.com/office/spreadsheetml/2009/9/main" objectType="CheckBox" fmlaLink="Лист4!B8" lockText="1" noThreeD="1"/>
</file>

<file path=xl/ctrlProps/ctrlProp15.xml><?xml version="1.0" encoding="utf-8"?>
<formControlPr xmlns="http://schemas.microsoft.com/office/spreadsheetml/2009/9/main" objectType="CheckBox" fmlaLink="Лист4!B7" lockText="1" noThreeD="1"/>
</file>

<file path=xl/ctrlProps/ctrlProp16.xml><?xml version="1.0" encoding="utf-8"?>
<formControlPr xmlns="http://schemas.microsoft.com/office/spreadsheetml/2009/9/main" objectType="CheckBox" fmlaLink="Лист4!B6" lockText="1" noThreeD="1"/>
</file>

<file path=xl/ctrlProps/ctrlProp17.xml><?xml version="1.0" encoding="utf-8"?>
<formControlPr xmlns="http://schemas.microsoft.com/office/spreadsheetml/2009/9/main" objectType="CheckBox" fmlaLink="Лист4!B5" lockText="1" noThreeD="1"/>
</file>

<file path=xl/ctrlProps/ctrlProp2.xml><?xml version="1.0" encoding="utf-8"?>
<formControlPr xmlns="http://schemas.microsoft.com/office/spreadsheetml/2009/9/main" objectType="CheckBox" fmlaLink="Лист4!B3" lockText="1" noThreeD="1"/>
</file>

<file path=xl/ctrlProps/ctrlProp3.xml><?xml version="1.0" encoding="utf-8"?>
<formControlPr xmlns="http://schemas.microsoft.com/office/spreadsheetml/2009/9/main" objectType="CheckBox" fmlaLink="Лист4!B4" lockText="1" noThreeD="1"/>
</file>

<file path=xl/ctrlProps/ctrlProp4.xml><?xml version="1.0" encoding="utf-8"?>
<formControlPr xmlns="http://schemas.microsoft.com/office/spreadsheetml/2009/9/main" objectType="CheckBox" fmlaLink="Лист4!B10" lockText="1" noThreeD="1"/>
</file>

<file path=xl/ctrlProps/ctrlProp5.xml><?xml version="1.0" encoding="utf-8"?>
<formControlPr xmlns="http://schemas.microsoft.com/office/spreadsheetml/2009/9/main" objectType="CheckBox" fmlaLink="Лист4!B11" lockText="1" noThreeD="1"/>
</file>

<file path=xl/ctrlProps/ctrlProp6.xml><?xml version="1.0" encoding="utf-8"?>
<formControlPr xmlns="http://schemas.microsoft.com/office/spreadsheetml/2009/9/main" objectType="CheckBox" fmlaLink="Лист4!B12" lockText="1" noThreeD="1"/>
</file>

<file path=xl/ctrlProps/ctrlProp7.xml><?xml version="1.0" encoding="utf-8"?>
<formControlPr xmlns="http://schemas.microsoft.com/office/spreadsheetml/2009/9/main" objectType="CheckBox" fmlaLink="Лист4!B13" lockText="1" noThreeD="1"/>
</file>

<file path=xl/ctrlProps/ctrlProp8.xml><?xml version="1.0" encoding="utf-8"?>
<formControlPr xmlns="http://schemas.microsoft.com/office/spreadsheetml/2009/9/main" objectType="CheckBox" fmlaLink="Лист4!B14" lockText="1" noThreeD="1"/>
</file>

<file path=xl/ctrlProps/ctrlProp9.xml><?xml version="1.0" encoding="utf-8"?>
<formControlPr xmlns="http://schemas.microsoft.com/office/spreadsheetml/2009/9/main" objectType="CheckBox" fmlaLink="Лист4!B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20</xdr:row>
          <xdr:rowOff>228600</xdr:rowOff>
        </xdr:from>
        <xdr:to>
          <xdr:col>1</xdr:col>
          <xdr:colOff>95250</xdr:colOff>
          <xdr:row>20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104775</xdr:rowOff>
        </xdr:from>
        <xdr:to>
          <xdr:col>1</xdr:col>
          <xdr:colOff>104775</xdr:colOff>
          <xdr:row>21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22</xdr:row>
          <xdr:rowOff>381000</xdr:rowOff>
        </xdr:from>
        <xdr:to>
          <xdr:col>1</xdr:col>
          <xdr:colOff>114300</xdr:colOff>
          <xdr:row>22</xdr:row>
          <xdr:rowOff>600075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27</xdr:row>
          <xdr:rowOff>257175</xdr:rowOff>
        </xdr:from>
        <xdr:to>
          <xdr:col>1</xdr:col>
          <xdr:colOff>85725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29</xdr:row>
          <xdr:rowOff>47625</xdr:rowOff>
        </xdr:from>
        <xdr:to>
          <xdr:col>1</xdr:col>
          <xdr:colOff>76200</xdr:colOff>
          <xdr:row>29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20</xdr:row>
          <xdr:rowOff>238125</xdr:rowOff>
        </xdr:from>
        <xdr:to>
          <xdr:col>5</xdr:col>
          <xdr:colOff>400050</xdr:colOff>
          <xdr:row>20</xdr:row>
          <xdr:rowOff>457200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114300</xdr:rowOff>
        </xdr:from>
        <xdr:to>
          <xdr:col>5</xdr:col>
          <xdr:colOff>400050</xdr:colOff>
          <xdr:row>21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400050</xdr:rowOff>
        </xdr:from>
        <xdr:to>
          <xdr:col>5</xdr:col>
          <xdr:colOff>400050</xdr:colOff>
          <xdr:row>22</xdr:row>
          <xdr:rowOff>619125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26</xdr:row>
          <xdr:rowOff>266700</xdr:rowOff>
        </xdr:from>
        <xdr:to>
          <xdr:col>5</xdr:col>
          <xdr:colOff>390525</xdr:colOff>
          <xdr:row>26</xdr:row>
          <xdr:rowOff>485775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228600</xdr:rowOff>
        </xdr:from>
        <xdr:to>
          <xdr:col>5</xdr:col>
          <xdr:colOff>409575</xdr:colOff>
          <xdr:row>25</xdr:row>
          <xdr:rowOff>447675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104775</xdr:rowOff>
        </xdr:from>
        <xdr:to>
          <xdr:col>5</xdr:col>
          <xdr:colOff>381000</xdr:colOff>
          <xdr:row>24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23</xdr:row>
          <xdr:rowOff>247650</xdr:rowOff>
        </xdr:from>
        <xdr:to>
          <xdr:col>5</xdr:col>
          <xdr:colOff>390525</xdr:colOff>
          <xdr:row>23</xdr:row>
          <xdr:rowOff>466725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27</xdr:row>
          <xdr:rowOff>38100</xdr:rowOff>
        </xdr:from>
        <xdr:to>
          <xdr:col>1</xdr:col>
          <xdr:colOff>95250</xdr:colOff>
          <xdr:row>27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26</xdr:row>
          <xdr:rowOff>219075</xdr:rowOff>
        </xdr:from>
        <xdr:to>
          <xdr:col>1</xdr:col>
          <xdr:colOff>66675</xdr:colOff>
          <xdr:row>26</xdr:row>
          <xdr:rowOff>438150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25</xdr:row>
          <xdr:rowOff>238125</xdr:rowOff>
        </xdr:from>
        <xdr:to>
          <xdr:col>1</xdr:col>
          <xdr:colOff>85725</xdr:colOff>
          <xdr:row>25</xdr:row>
          <xdr:rowOff>457200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24</xdr:row>
          <xdr:rowOff>114300</xdr:rowOff>
        </xdr:from>
        <xdr:to>
          <xdr:col>1</xdr:col>
          <xdr:colOff>85725</xdr:colOff>
          <xdr:row>24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23</xdr:row>
          <xdr:rowOff>247650</xdr:rowOff>
        </xdr:from>
        <xdr:to>
          <xdr:col>1</xdr:col>
          <xdr:colOff>85725</xdr:colOff>
          <xdr:row>23</xdr:row>
          <xdr:rowOff>466725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topLeftCell="A26" zoomScaleNormal="100" workbookViewId="0">
      <selection activeCell="D8" sqref="D8:E8"/>
    </sheetView>
  </sheetViews>
  <sheetFormatPr defaultRowHeight="15" x14ac:dyDescent="0.25"/>
  <cols>
    <col min="2" max="2" width="3.140625" customWidth="1"/>
    <col min="3" max="3" width="13.7109375" customWidth="1"/>
    <col min="4" max="4" width="12" customWidth="1"/>
    <col min="5" max="5" width="20.7109375" customWidth="1"/>
    <col min="6" max="6" width="7" customWidth="1"/>
    <col min="8" max="8" width="14.7109375" customWidth="1"/>
    <col min="12" max="12" width="9.140625" customWidth="1"/>
    <col min="13" max="13" width="3.5703125" customWidth="1"/>
    <col min="14" max="14" width="10.5703125" customWidth="1"/>
    <col min="16" max="16" width="27.140625" customWidth="1"/>
    <col min="17" max="17" width="4.140625" customWidth="1"/>
    <col min="18" max="18" width="5.5703125" customWidth="1"/>
    <col min="19" max="19" width="16.42578125" customWidth="1"/>
    <col min="22" max="22" width="11.710937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A2" s="1"/>
      <c r="B2" s="54" t="s">
        <v>73</v>
      </c>
      <c r="C2" s="55"/>
      <c r="D2" s="55"/>
      <c r="E2" s="55"/>
      <c r="F2" s="55"/>
      <c r="G2" s="55"/>
      <c r="H2" s="55"/>
      <c r="I2" s="55"/>
      <c r="J2" s="55"/>
      <c r="K2" s="4"/>
      <c r="L2" s="1"/>
      <c r="M2" s="1"/>
      <c r="N2" s="37" t="s">
        <v>25</v>
      </c>
      <c r="O2" s="37"/>
      <c r="P2" s="37"/>
      <c r="Q2" s="37"/>
      <c r="R2" s="37"/>
      <c r="S2" s="37"/>
      <c r="T2" s="37"/>
      <c r="U2" s="37"/>
      <c r="V2" s="37"/>
      <c r="W2" s="1"/>
    </row>
    <row r="3" spans="1:23" ht="17.25" x14ac:dyDescent="0.3">
      <c r="A3" s="1"/>
      <c r="B3" s="55"/>
      <c r="C3" s="55"/>
      <c r="D3" s="55"/>
      <c r="E3" s="55"/>
      <c r="F3" s="55"/>
      <c r="G3" s="55"/>
      <c r="H3" s="55"/>
      <c r="I3" s="55"/>
      <c r="J3" s="55"/>
      <c r="K3" s="4"/>
      <c r="L3" s="1"/>
      <c r="M3" s="1"/>
      <c r="N3" s="38" t="s">
        <v>26</v>
      </c>
      <c r="O3" s="38"/>
      <c r="P3" s="38"/>
      <c r="Q3" s="38"/>
      <c r="R3" s="38"/>
      <c r="S3" s="38"/>
      <c r="T3" s="38"/>
      <c r="U3" s="38"/>
      <c r="V3" s="38"/>
      <c r="W3" s="1"/>
    </row>
    <row r="4" spans="1:23" ht="15.7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39" t="s">
        <v>70</v>
      </c>
      <c r="P4" s="39"/>
      <c r="Q4" s="39"/>
      <c r="R4" s="39"/>
      <c r="S4" s="39"/>
      <c r="T4" s="39"/>
      <c r="U4" s="39"/>
      <c r="V4" s="1"/>
      <c r="W4" s="1"/>
    </row>
    <row r="5" spans="1:23" x14ac:dyDescent="0.25">
      <c r="A5" s="1"/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1"/>
      <c r="M5" s="1"/>
      <c r="N5" s="1"/>
      <c r="O5" s="37" t="s">
        <v>71</v>
      </c>
      <c r="P5" s="37"/>
      <c r="Q5" s="37"/>
      <c r="R5" s="37"/>
      <c r="S5" s="37"/>
      <c r="T5" s="37"/>
      <c r="U5" s="37"/>
      <c r="V5" s="1"/>
      <c r="W5" s="1"/>
    </row>
    <row r="6" spans="1:23" x14ac:dyDescent="0.25">
      <c r="A6" s="1"/>
      <c r="B6" s="56"/>
      <c r="C6" s="56"/>
      <c r="D6" s="56"/>
      <c r="E6" s="56"/>
      <c r="F6" s="56"/>
      <c r="G6" s="56"/>
      <c r="H6" s="56"/>
      <c r="I6" s="56"/>
      <c r="J6" s="56"/>
      <c r="K6" s="56"/>
      <c r="L6" s="1"/>
      <c r="M6" s="1"/>
      <c r="N6" s="1"/>
      <c r="O6" s="37" t="s">
        <v>27</v>
      </c>
      <c r="P6" s="37"/>
      <c r="Q6" s="37"/>
      <c r="R6" s="37"/>
      <c r="S6" s="37"/>
      <c r="T6" s="37"/>
      <c r="U6" s="37"/>
      <c r="V6" s="1"/>
      <c r="W6" s="1"/>
    </row>
    <row r="7" spans="1:23" x14ac:dyDescent="0.25">
      <c r="A7" s="1"/>
      <c r="B7" s="56"/>
      <c r="C7" s="56"/>
      <c r="D7" s="56"/>
      <c r="E7" s="56"/>
      <c r="F7" s="56"/>
      <c r="G7" s="56"/>
      <c r="H7" s="56"/>
      <c r="I7" s="56"/>
      <c r="J7" s="56"/>
      <c r="K7" s="56"/>
      <c r="L7" s="1"/>
      <c r="M7" s="1"/>
      <c r="N7" s="35" t="s">
        <v>74</v>
      </c>
      <c r="O7" s="36"/>
      <c r="P7" s="36"/>
      <c r="Q7" s="36"/>
      <c r="R7" s="36"/>
      <c r="S7" s="36"/>
      <c r="T7" s="36"/>
      <c r="U7" s="36"/>
      <c r="V7" s="36"/>
      <c r="W7" s="1"/>
    </row>
    <row r="8" spans="1:23" ht="24.95" customHeight="1" x14ac:dyDescent="0.25">
      <c r="A8" s="1"/>
      <c r="B8" s="48" t="s">
        <v>3</v>
      </c>
      <c r="C8" s="48"/>
      <c r="D8" s="49"/>
      <c r="E8" s="49"/>
      <c r="F8" s="4" t="s">
        <v>4</v>
      </c>
      <c r="G8" s="52"/>
      <c r="H8" s="49"/>
      <c r="I8" s="4"/>
      <c r="J8" s="4"/>
      <c r="K8" s="4"/>
      <c r="L8" s="1"/>
      <c r="M8" s="1"/>
      <c r="N8" s="5" t="s">
        <v>28</v>
      </c>
      <c r="O8" s="44" t="str">
        <f>IF(F9="","",F9)</f>
        <v/>
      </c>
      <c r="P8" s="44"/>
      <c r="Q8" s="44"/>
      <c r="R8" s="44"/>
      <c r="S8" s="44"/>
      <c r="T8" s="44"/>
      <c r="U8" s="44"/>
      <c r="V8" s="44"/>
      <c r="W8" s="1"/>
    </row>
    <row r="9" spans="1:23" ht="24.95" customHeight="1" x14ac:dyDescent="0.25">
      <c r="A9" s="1"/>
      <c r="B9" s="59" t="s">
        <v>1</v>
      </c>
      <c r="C9" s="59"/>
      <c r="D9" s="59"/>
      <c r="E9" s="59"/>
      <c r="F9" s="46"/>
      <c r="G9" s="46"/>
      <c r="H9" s="46"/>
      <c r="I9" s="46"/>
      <c r="J9" s="46"/>
      <c r="K9" s="46"/>
      <c r="L9" s="1"/>
      <c r="M9" s="1"/>
      <c r="N9" s="4"/>
      <c r="O9" s="4"/>
      <c r="P9" s="4"/>
      <c r="Q9" s="6" t="s">
        <v>29</v>
      </c>
      <c r="R9" s="7"/>
      <c r="S9" s="7"/>
      <c r="T9" s="4"/>
      <c r="U9" s="4"/>
      <c r="V9" s="4"/>
      <c r="W9" s="1"/>
    </row>
    <row r="10" spans="1:23" ht="24.95" customHeight="1" x14ac:dyDescent="0.25">
      <c r="A10" s="1"/>
      <c r="B10" s="48" t="s">
        <v>5</v>
      </c>
      <c r="C10" s="48"/>
      <c r="D10" s="3"/>
      <c r="E10" s="8" t="s">
        <v>6</v>
      </c>
      <c r="F10" s="49"/>
      <c r="G10" s="49"/>
      <c r="H10" s="8" t="s">
        <v>7</v>
      </c>
      <c r="I10" s="49"/>
      <c r="J10" s="49"/>
      <c r="K10" s="49"/>
      <c r="L10" s="1"/>
      <c r="M10" s="1"/>
      <c r="N10" s="9" t="s">
        <v>5</v>
      </c>
      <c r="O10" s="33" t="str">
        <f>IF(D10="","",D10)</f>
        <v/>
      </c>
      <c r="P10" s="33"/>
      <c r="Q10" s="31" t="s">
        <v>6</v>
      </c>
      <c r="R10" s="31"/>
      <c r="S10" s="10" t="str">
        <f>IF(F10="","",F10)</f>
        <v/>
      </c>
      <c r="T10" s="8" t="s">
        <v>7</v>
      </c>
      <c r="U10" s="29" t="str">
        <f>IF(I10="","",I10)</f>
        <v/>
      </c>
      <c r="V10" s="29"/>
      <c r="W10" s="1"/>
    </row>
    <row r="11" spans="1:23" ht="24.95" customHeight="1" x14ac:dyDescent="0.25">
      <c r="A11" s="1"/>
      <c r="B11" s="51" t="s">
        <v>8</v>
      </c>
      <c r="C11" s="51"/>
      <c r="D11" s="49"/>
      <c r="E11" s="49"/>
      <c r="F11" s="49"/>
      <c r="G11" s="49"/>
      <c r="H11" s="49"/>
      <c r="I11" s="49"/>
      <c r="J11" s="49"/>
      <c r="K11" s="49"/>
      <c r="L11" s="1"/>
      <c r="M11" s="1"/>
      <c r="N11" s="4" t="s">
        <v>30</v>
      </c>
      <c r="O11" s="29" t="str">
        <f>IF(D11="","",D11)</f>
        <v/>
      </c>
      <c r="P11" s="29"/>
      <c r="Q11" s="29"/>
      <c r="R11" s="29"/>
      <c r="S11" s="29"/>
      <c r="T11" s="29"/>
      <c r="U11" s="29"/>
      <c r="V11" s="29"/>
      <c r="W11" s="1"/>
    </row>
    <row r="12" spans="1:23" ht="24.95" customHeight="1" x14ac:dyDescent="0.25">
      <c r="A12" s="1"/>
      <c r="B12" s="4"/>
      <c r="C12" s="4"/>
      <c r="D12" s="4"/>
      <c r="E12" s="4"/>
      <c r="F12" s="50" t="s">
        <v>2</v>
      </c>
      <c r="G12" s="50"/>
      <c r="H12" s="50"/>
      <c r="I12" s="4"/>
      <c r="J12" s="4"/>
      <c r="K12" s="4"/>
      <c r="L12" s="1"/>
      <c r="M12" s="1"/>
      <c r="N12" s="4" t="s">
        <v>9</v>
      </c>
      <c r="O12" s="4"/>
      <c r="P12" s="32" t="str">
        <f>IF(D13="","",D13)</f>
        <v/>
      </c>
      <c r="Q12" s="32"/>
      <c r="R12" s="32"/>
      <c r="S12" s="8" t="s">
        <v>72</v>
      </c>
      <c r="T12" s="34" t="str">
        <f>IF(H13="","",H13)</f>
        <v/>
      </c>
      <c r="U12" s="34"/>
      <c r="V12" s="8"/>
      <c r="W12" s="1"/>
    </row>
    <row r="13" spans="1:23" ht="24.95" customHeight="1" x14ac:dyDescent="0.25">
      <c r="A13" s="1"/>
      <c r="B13" s="51" t="s">
        <v>9</v>
      </c>
      <c r="C13" s="51"/>
      <c r="D13" s="52"/>
      <c r="E13" s="49"/>
      <c r="F13" s="49"/>
      <c r="G13" s="8" t="s">
        <v>72</v>
      </c>
      <c r="H13" s="27"/>
      <c r="I13" s="8"/>
      <c r="J13" s="8"/>
      <c r="K13" s="4"/>
      <c r="L13" s="1"/>
      <c r="M13" s="1"/>
      <c r="N13" s="8" t="s">
        <v>31</v>
      </c>
      <c r="O13" s="8"/>
      <c r="P13" s="8"/>
      <c r="Q13" s="8"/>
      <c r="R13" s="8"/>
      <c r="S13" s="8"/>
      <c r="T13" s="29"/>
      <c r="U13" s="29"/>
      <c r="V13" s="11" t="s">
        <v>32</v>
      </c>
      <c r="W13" s="1"/>
    </row>
    <row r="14" spans="1:23" ht="36" customHeight="1" x14ac:dyDescent="0.25">
      <c r="A14" s="1"/>
      <c r="B14" s="51" t="s">
        <v>10</v>
      </c>
      <c r="C14" s="51"/>
      <c r="D14" s="51"/>
      <c r="E14" s="51"/>
      <c r="F14" s="51"/>
      <c r="G14" s="51"/>
      <c r="H14" s="51"/>
      <c r="I14" s="51"/>
      <c r="J14" s="4"/>
      <c r="K14" s="4"/>
      <c r="L14" s="1"/>
      <c r="M14" s="1"/>
      <c r="N14" s="30" t="s">
        <v>69</v>
      </c>
      <c r="O14" s="30"/>
      <c r="P14" s="30"/>
      <c r="Q14" s="30"/>
      <c r="R14" s="30"/>
      <c r="S14" s="30"/>
      <c r="T14" s="30"/>
      <c r="U14" s="30"/>
      <c r="V14" s="30"/>
      <c r="W14" s="12"/>
    </row>
    <row r="15" spans="1:23" ht="24.95" customHeight="1" x14ac:dyDescent="0.25">
      <c r="A15" s="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1"/>
      <c r="M15" s="1"/>
      <c r="N15" s="30"/>
      <c r="O15" s="30"/>
      <c r="P15" s="30"/>
      <c r="Q15" s="30"/>
      <c r="R15" s="30"/>
      <c r="S15" s="30"/>
      <c r="T15" s="30"/>
      <c r="U15" s="30"/>
      <c r="V15" s="30"/>
      <c r="W15" s="12"/>
    </row>
    <row r="16" spans="1:23" ht="24.95" customHeight="1" x14ac:dyDescent="0.25">
      <c r="A16" s="1"/>
      <c r="B16" s="58" t="s">
        <v>11</v>
      </c>
      <c r="C16" s="58"/>
      <c r="D16" s="58"/>
      <c r="E16" s="58"/>
      <c r="F16" s="58"/>
      <c r="G16" s="58"/>
      <c r="H16" s="4"/>
      <c r="I16" s="4"/>
      <c r="J16" s="4"/>
      <c r="K16" s="4"/>
      <c r="L16" s="1"/>
      <c r="M16" s="1"/>
      <c r="N16" s="29" t="str">
        <f>IF(B17="","",B17)</f>
        <v/>
      </c>
      <c r="O16" s="29"/>
      <c r="P16" s="29"/>
      <c r="Q16" s="29"/>
      <c r="R16" s="29"/>
      <c r="S16" s="29"/>
      <c r="T16" s="29"/>
      <c r="U16" s="29"/>
      <c r="V16" s="29"/>
      <c r="W16" s="1"/>
    </row>
    <row r="17" spans="1:23" ht="24.95" customHeight="1" x14ac:dyDescent="0.25">
      <c r="A17" s="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"/>
      <c r="M17" s="1"/>
      <c r="N17" s="4"/>
      <c r="O17" s="4"/>
      <c r="P17" s="4"/>
      <c r="Q17" s="13" t="s">
        <v>33</v>
      </c>
      <c r="R17" s="13"/>
      <c r="S17" s="4"/>
      <c r="T17" s="4"/>
      <c r="U17" s="4"/>
      <c r="V17" s="4"/>
      <c r="W17" s="1"/>
    </row>
    <row r="18" spans="1:23" ht="15.75" x14ac:dyDescent="0.2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  <c r="N18" s="8" t="s">
        <v>34</v>
      </c>
      <c r="O18" s="8"/>
      <c r="P18" s="8"/>
      <c r="Q18" s="8"/>
      <c r="R18" s="8"/>
      <c r="S18" s="14"/>
      <c r="T18" s="14"/>
      <c r="U18" s="14"/>
      <c r="V18" s="14"/>
      <c r="W18" s="1"/>
    </row>
    <row r="19" spans="1:23" ht="24.95" customHeight="1" x14ac:dyDescent="0.25">
      <c r="A19" s="1"/>
      <c r="B19" s="48" t="s">
        <v>12</v>
      </c>
      <c r="C19" s="48"/>
      <c r="D19" s="48"/>
      <c r="E19" s="48"/>
      <c r="F19" s="48"/>
      <c r="G19" s="48"/>
      <c r="H19" s="48"/>
      <c r="I19" s="48"/>
      <c r="J19" s="48"/>
      <c r="K19" s="48"/>
      <c r="L19" s="1"/>
      <c r="M19" s="1"/>
      <c r="N19" s="29" t="str">
        <f>IF(B15="","",B15)</f>
        <v/>
      </c>
      <c r="O19" s="29"/>
      <c r="P19" s="29"/>
      <c r="Q19" s="29"/>
      <c r="R19" s="29"/>
      <c r="S19" s="29"/>
      <c r="T19" s="29"/>
      <c r="U19" s="29"/>
      <c r="V19" s="29"/>
      <c r="W19" s="1"/>
    </row>
    <row r="20" spans="1:2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 t="s">
        <v>35</v>
      </c>
      <c r="O20" s="14"/>
      <c r="P20" s="14"/>
      <c r="Q20" s="4"/>
      <c r="R20" s="4"/>
      <c r="S20" s="4"/>
      <c r="T20" s="4"/>
      <c r="U20" s="4"/>
      <c r="V20" s="4"/>
      <c r="W20" s="1"/>
    </row>
    <row r="21" spans="1:23" ht="57" customHeight="1" x14ac:dyDescent="0.25">
      <c r="A21" s="1"/>
      <c r="B21" s="15" t="s">
        <v>13</v>
      </c>
      <c r="C21" s="41" t="s">
        <v>14</v>
      </c>
      <c r="D21" s="41"/>
      <c r="E21" s="41"/>
      <c r="F21" s="2" t="s">
        <v>24</v>
      </c>
      <c r="G21" s="43" t="s">
        <v>45</v>
      </c>
      <c r="H21" s="43"/>
      <c r="I21" s="43"/>
      <c r="J21" s="43"/>
      <c r="K21" s="43"/>
      <c r="L21" s="1"/>
      <c r="M21" s="15" t="s">
        <v>13</v>
      </c>
      <c r="N21" s="41" t="str">
        <f>IF(Лист4!B2=FALSE," ", Лист1!C21)</f>
        <v xml:space="preserve"> </v>
      </c>
      <c r="O21" s="41"/>
      <c r="P21" s="41"/>
      <c r="Q21" s="2" t="s">
        <v>24</v>
      </c>
      <c r="R21" s="43" t="str">
        <f>IF(Лист4!B12=FALSE," ", Лист1!G21)</f>
        <v xml:space="preserve"> </v>
      </c>
      <c r="S21" s="43"/>
      <c r="T21" s="43"/>
      <c r="U21" s="43"/>
      <c r="V21" s="43"/>
      <c r="W21" s="1"/>
    </row>
    <row r="22" spans="1:23" ht="36.75" customHeight="1" x14ac:dyDescent="0.25">
      <c r="A22" s="1"/>
      <c r="B22" s="15" t="s">
        <v>15</v>
      </c>
      <c r="C22" s="41" t="s">
        <v>36</v>
      </c>
      <c r="D22" s="41"/>
      <c r="E22" s="41"/>
      <c r="F22" s="2" t="s">
        <v>46</v>
      </c>
      <c r="G22" s="41" t="s">
        <v>52</v>
      </c>
      <c r="H22" s="41"/>
      <c r="I22" s="41"/>
      <c r="J22" s="41"/>
      <c r="K22" s="41"/>
      <c r="L22" s="1"/>
      <c r="M22" s="15" t="s">
        <v>15</v>
      </c>
      <c r="N22" s="41" t="str">
        <f>IF(Лист4!B3=FALSE," ", Лист1!C22)</f>
        <v xml:space="preserve"> </v>
      </c>
      <c r="O22" s="41"/>
      <c r="P22" s="41"/>
      <c r="Q22" s="2" t="s">
        <v>46</v>
      </c>
      <c r="R22" s="43" t="str">
        <f>IF(Лист4!B13=FALSE," ", Лист1!G22)</f>
        <v xml:space="preserve"> </v>
      </c>
      <c r="S22" s="43"/>
      <c r="T22" s="43"/>
      <c r="U22" s="43"/>
      <c r="V22" s="43"/>
      <c r="W22" s="1"/>
    </row>
    <row r="23" spans="1:23" ht="81" customHeight="1" x14ac:dyDescent="0.25">
      <c r="A23" s="1"/>
      <c r="B23" s="15" t="s">
        <v>16</v>
      </c>
      <c r="C23" s="41" t="s">
        <v>37</v>
      </c>
      <c r="D23" s="41"/>
      <c r="E23" s="41"/>
      <c r="F23" s="2" t="s">
        <v>47</v>
      </c>
      <c r="G23" s="41" t="s">
        <v>53</v>
      </c>
      <c r="H23" s="41"/>
      <c r="I23" s="41"/>
      <c r="J23" s="41"/>
      <c r="K23" s="41"/>
      <c r="L23" s="1"/>
      <c r="M23" s="15" t="s">
        <v>16</v>
      </c>
      <c r="N23" s="41" t="str">
        <f>IF(Лист4!B4=FALSE," ", Лист1!C23)</f>
        <v xml:space="preserve"> </v>
      </c>
      <c r="O23" s="41"/>
      <c r="P23" s="41"/>
      <c r="Q23" s="2" t="s">
        <v>47</v>
      </c>
      <c r="R23" s="43" t="str">
        <f>IF(Лист4!B14=FALSE," ", Лист1!G23)</f>
        <v xml:space="preserve"> </v>
      </c>
      <c r="S23" s="43"/>
      <c r="T23" s="43"/>
      <c r="U23" s="43"/>
      <c r="V23" s="43"/>
      <c r="W23" s="1"/>
    </row>
    <row r="24" spans="1:23" ht="57.75" customHeight="1" x14ac:dyDescent="0.25">
      <c r="A24" s="1"/>
      <c r="B24" s="15" t="s">
        <v>17</v>
      </c>
      <c r="C24" s="41" t="s">
        <v>38</v>
      </c>
      <c r="D24" s="41"/>
      <c r="E24" s="41"/>
      <c r="F24" s="2" t="s">
        <v>48</v>
      </c>
      <c r="G24" s="41" t="s">
        <v>54</v>
      </c>
      <c r="H24" s="41"/>
      <c r="I24" s="41"/>
      <c r="J24" s="41"/>
      <c r="K24" s="41"/>
      <c r="L24" s="1"/>
      <c r="M24" s="15" t="s">
        <v>17</v>
      </c>
      <c r="N24" s="41" t="str">
        <f>IF(Лист4!B5=FALSE," ", Лист1!C24)</f>
        <v xml:space="preserve"> </v>
      </c>
      <c r="O24" s="41"/>
      <c r="P24" s="41"/>
      <c r="Q24" s="2" t="s">
        <v>48</v>
      </c>
      <c r="R24" s="43" t="str">
        <f>IF(Лист4!B15=FALSE," ", Лист1!G24)</f>
        <v xml:space="preserve"> </v>
      </c>
      <c r="S24" s="43"/>
      <c r="T24" s="43"/>
      <c r="U24" s="43"/>
      <c r="V24" s="43"/>
      <c r="W24" s="1"/>
    </row>
    <row r="25" spans="1:23" ht="35.25" customHeight="1" x14ac:dyDescent="0.25">
      <c r="A25" s="1"/>
      <c r="B25" s="15" t="s">
        <v>18</v>
      </c>
      <c r="C25" s="41" t="s">
        <v>39</v>
      </c>
      <c r="D25" s="41"/>
      <c r="E25" s="41"/>
      <c r="F25" s="2" t="s">
        <v>49</v>
      </c>
      <c r="G25" s="41" t="s">
        <v>55</v>
      </c>
      <c r="H25" s="41"/>
      <c r="I25" s="41"/>
      <c r="J25" s="41"/>
      <c r="K25" s="41"/>
      <c r="L25" s="1"/>
      <c r="M25" s="15" t="s">
        <v>18</v>
      </c>
      <c r="N25" s="41" t="str">
        <f>IF(Лист4!B6=FALSE," ", Лист1!C25)</f>
        <v xml:space="preserve"> </v>
      </c>
      <c r="O25" s="41"/>
      <c r="P25" s="41"/>
      <c r="Q25" s="2" t="s">
        <v>49</v>
      </c>
      <c r="R25" s="43" t="str">
        <f>IF(Лист4!B16=FALSE," ", Лист1!G25)</f>
        <v xml:space="preserve"> </v>
      </c>
      <c r="S25" s="43"/>
      <c r="T25" s="43"/>
      <c r="U25" s="43"/>
      <c r="V25" s="43"/>
      <c r="W25" s="1"/>
    </row>
    <row r="26" spans="1:23" ht="56.25" customHeight="1" x14ac:dyDescent="0.25">
      <c r="A26" s="1"/>
      <c r="B26" s="15" t="s">
        <v>19</v>
      </c>
      <c r="C26" s="43" t="s">
        <v>40</v>
      </c>
      <c r="D26" s="43"/>
      <c r="E26" s="43"/>
      <c r="F26" s="2" t="s">
        <v>50</v>
      </c>
      <c r="G26" s="41" t="s">
        <v>56</v>
      </c>
      <c r="H26" s="41"/>
      <c r="I26" s="41"/>
      <c r="J26" s="41"/>
      <c r="K26" s="41"/>
      <c r="L26" s="1"/>
      <c r="M26" s="15" t="s">
        <v>19</v>
      </c>
      <c r="N26" s="41" t="str">
        <f>IF(Лист4!B7=FALSE," ", Лист1!C26)</f>
        <v xml:space="preserve"> </v>
      </c>
      <c r="O26" s="41"/>
      <c r="P26" s="41"/>
      <c r="Q26" s="2" t="s">
        <v>50</v>
      </c>
      <c r="R26" s="43" t="str">
        <f>IF(Лист4!B17=FALSE," ", Лист1!G26)</f>
        <v xml:space="preserve"> </v>
      </c>
      <c r="S26" s="43"/>
      <c r="T26" s="43"/>
      <c r="U26" s="43"/>
      <c r="V26" s="43"/>
      <c r="W26" s="1"/>
    </row>
    <row r="27" spans="1:23" ht="58.5" customHeight="1" x14ac:dyDescent="0.25">
      <c r="A27" s="1"/>
      <c r="B27" s="15" t="s">
        <v>20</v>
      </c>
      <c r="C27" s="43" t="s">
        <v>41</v>
      </c>
      <c r="D27" s="43"/>
      <c r="E27" s="43"/>
      <c r="F27" s="2" t="s">
        <v>51</v>
      </c>
      <c r="G27" s="41" t="s">
        <v>57</v>
      </c>
      <c r="H27" s="41"/>
      <c r="I27" s="41"/>
      <c r="J27" s="41"/>
      <c r="K27" s="41"/>
      <c r="L27" s="1"/>
      <c r="M27" s="15" t="s">
        <v>20</v>
      </c>
      <c r="N27" s="41" t="str">
        <f>IF(Лист4!B8=FALSE," ", Лист1!C27)</f>
        <v xml:space="preserve"> </v>
      </c>
      <c r="O27" s="41"/>
      <c r="P27" s="41"/>
      <c r="Q27" s="2" t="s">
        <v>51</v>
      </c>
      <c r="R27" s="43" t="str">
        <f>IF(Лист4!B18=FALSE," ", Лист1!G27)</f>
        <v xml:space="preserve"> </v>
      </c>
      <c r="S27" s="43"/>
      <c r="T27" s="43"/>
      <c r="U27" s="43"/>
      <c r="V27" s="43"/>
      <c r="W27" s="1"/>
    </row>
    <row r="28" spans="1:23" ht="24.75" customHeight="1" x14ac:dyDescent="0.25">
      <c r="A28" s="1"/>
      <c r="B28" s="15" t="s">
        <v>21</v>
      </c>
      <c r="C28" s="43" t="s">
        <v>42</v>
      </c>
      <c r="D28" s="43"/>
      <c r="E28" s="43"/>
      <c r="F28" s="1"/>
      <c r="G28" s="42" t="s">
        <v>58</v>
      </c>
      <c r="H28" s="42"/>
      <c r="I28" s="42"/>
      <c r="J28" s="42"/>
      <c r="K28" s="42"/>
      <c r="L28" s="1"/>
      <c r="M28" s="15" t="s">
        <v>21</v>
      </c>
      <c r="N28" s="41" t="str">
        <f>IF(Лист4!B9=FALSE," ", Лист1!C28)</f>
        <v xml:space="preserve"> </v>
      </c>
      <c r="O28" s="41"/>
      <c r="P28" s="41"/>
      <c r="Q28" s="1"/>
      <c r="R28" s="42" t="s">
        <v>58</v>
      </c>
      <c r="S28" s="42"/>
      <c r="T28" s="42"/>
      <c r="U28" s="42"/>
      <c r="V28" s="42"/>
      <c r="W28" s="1"/>
    </row>
    <row r="29" spans="1:23" ht="10.5" customHeight="1" x14ac:dyDescent="0.25">
      <c r="A29" s="1"/>
      <c r="B29" s="15" t="s">
        <v>22</v>
      </c>
      <c r="C29" s="43" t="s">
        <v>43</v>
      </c>
      <c r="D29" s="43"/>
      <c r="E29" s="43"/>
      <c r="F29" s="1"/>
      <c r="G29" s="1"/>
      <c r="H29" s="1"/>
      <c r="I29" s="1"/>
      <c r="J29" s="1"/>
      <c r="K29" s="1"/>
      <c r="L29" s="1"/>
      <c r="M29" s="15" t="s">
        <v>22</v>
      </c>
      <c r="N29" s="41" t="str">
        <f>IF(Лист4!B10=FALSE," ", Лист1!C29)</f>
        <v xml:space="preserve"> </v>
      </c>
      <c r="O29" s="41"/>
      <c r="P29" s="41"/>
      <c r="Q29" s="1"/>
      <c r="R29" s="1"/>
      <c r="S29" s="1"/>
      <c r="T29" s="1"/>
      <c r="U29" s="1"/>
      <c r="V29" s="1"/>
      <c r="W29" s="1"/>
    </row>
    <row r="30" spans="1:23" ht="25.5" customHeight="1" x14ac:dyDescent="0.25">
      <c r="A30" s="1"/>
      <c r="B30" s="15" t="s">
        <v>23</v>
      </c>
      <c r="C30" s="47" t="s">
        <v>44</v>
      </c>
      <c r="D30" s="47"/>
      <c r="E30" s="47"/>
      <c r="F30" s="16"/>
      <c r="G30" s="16"/>
      <c r="H30" s="1"/>
      <c r="I30" s="1"/>
      <c r="J30" s="1"/>
      <c r="K30" s="1"/>
      <c r="L30" s="1"/>
      <c r="M30" s="15" t="s">
        <v>23</v>
      </c>
      <c r="N30" s="41" t="str">
        <f>IF(Лист4!B11=FALSE," ", Лист1!C30)</f>
        <v xml:space="preserve"> </v>
      </c>
      <c r="O30" s="41"/>
      <c r="P30" s="41"/>
      <c r="Q30" s="16"/>
      <c r="R30" s="16"/>
      <c r="S30" s="1"/>
      <c r="T30" s="1"/>
      <c r="U30" s="1"/>
      <c r="V30" s="1"/>
      <c r="W30" s="1"/>
    </row>
    <row r="31" spans="1:23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25">
      <c r="A32" s="1"/>
      <c r="B32" s="57" t="s">
        <v>59</v>
      </c>
      <c r="C32" s="57"/>
      <c r="D32" s="57"/>
      <c r="E32" s="57"/>
      <c r="F32" s="57"/>
      <c r="G32" s="57"/>
      <c r="H32" s="18"/>
      <c r="I32" s="18"/>
      <c r="J32" s="40"/>
      <c r="K32" s="40"/>
      <c r="L32" s="1"/>
      <c r="M32" s="19" t="s">
        <v>75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7.25" x14ac:dyDescent="0.3">
      <c r="A33" s="1"/>
      <c r="B33" s="20"/>
      <c r="C33" s="1"/>
      <c r="D33" s="1"/>
      <c r="E33" s="1"/>
      <c r="F33" s="1"/>
      <c r="G33" s="1"/>
      <c r="H33" s="21" t="s">
        <v>60</v>
      </c>
      <c r="I33" s="1"/>
      <c r="J33" s="22" t="s">
        <v>61</v>
      </c>
      <c r="K33" s="1"/>
      <c r="L33" s="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"/>
    </row>
    <row r="34" spans="1:23" x14ac:dyDescent="0.25">
      <c r="A34" s="1"/>
      <c r="B34" s="24" t="s">
        <v>63</v>
      </c>
      <c r="C34" s="24"/>
      <c r="D34" s="24"/>
      <c r="E34" s="24"/>
      <c r="F34" s="24"/>
      <c r="G34" s="1"/>
      <c r="H34" s="24" t="s">
        <v>62</v>
      </c>
      <c r="I34" s="1"/>
      <c r="J34" s="60"/>
      <c r="K34" s="61"/>
      <c r="L34" s="1"/>
      <c r="M34" s="1"/>
      <c r="N34" s="1"/>
      <c r="O34" s="25"/>
      <c r="P34" s="25" t="s">
        <v>65</v>
      </c>
      <c r="Q34" s="25"/>
      <c r="R34" s="25"/>
      <c r="S34" s="25" t="s">
        <v>61</v>
      </c>
      <c r="T34" s="1"/>
      <c r="U34" s="1"/>
      <c r="V34" s="1"/>
      <c r="W34" s="1"/>
    </row>
    <row r="35" spans="1:23" ht="16.5" x14ac:dyDescent="0.25">
      <c r="A35" s="28"/>
      <c r="B35" s="24"/>
      <c r="C35" s="24"/>
      <c r="D35" s="24"/>
      <c r="E35" s="24"/>
      <c r="F35" s="24"/>
      <c r="G35" s="28"/>
      <c r="H35" s="24"/>
      <c r="I35" s="28"/>
      <c r="J35" s="62"/>
      <c r="K35" s="63"/>
      <c r="L35" s="28"/>
      <c r="M35" s="64" t="s">
        <v>76</v>
      </c>
      <c r="N35" s="64"/>
      <c r="O35" s="65"/>
      <c r="P35" s="25"/>
      <c r="Q35" s="25"/>
      <c r="R35" s="25"/>
      <c r="S35" s="25"/>
      <c r="T35" s="28"/>
      <c r="U35" s="28"/>
      <c r="V35" s="28"/>
      <c r="W35" s="28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1"/>
    </row>
    <row r="37" spans="1:23" x14ac:dyDescent="0.25">
      <c r="A37" s="1"/>
      <c r="B37" s="30" t="s">
        <v>64</v>
      </c>
      <c r="C37" s="53"/>
      <c r="D37" s="53"/>
      <c r="E37" s="53"/>
      <c r="F37" s="53"/>
      <c r="G37" s="53"/>
      <c r="H37" s="53"/>
      <c r="I37" s="53"/>
      <c r="J37" s="53"/>
      <c r="K37" s="53"/>
      <c r="L37" s="1"/>
      <c r="M37" s="1"/>
      <c r="N37" s="1"/>
      <c r="O37" s="1"/>
      <c r="P37" s="25" t="s">
        <v>65</v>
      </c>
      <c r="Q37" s="25"/>
      <c r="R37" s="25"/>
      <c r="S37" s="25" t="s">
        <v>61</v>
      </c>
      <c r="T37" s="1"/>
      <c r="U37" s="1"/>
      <c r="V37" s="1"/>
      <c r="W37" s="1"/>
    </row>
    <row r="38" spans="1:23" x14ac:dyDescent="0.2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1"/>
      <c r="M38" s="24" t="s">
        <v>66</v>
      </c>
      <c r="N38" s="24"/>
      <c r="O38" s="24"/>
      <c r="P38" s="24"/>
      <c r="Q38" s="24"/>
      <c r="R38" s="1"/>
      <c r="S38" s="24" t="s">
        <v>67</v>
      </c>
      <c r="T38" s="1"/>
      <c r="U38" s="45"/>
      <c r="V38" s="45"/>
      <c r="W38" s="1"/>
    </row>
    <row r="39" spans="1:23" x14ac:dyDescent="0.25">
      <c r="A39" s="1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6" t="s">
        <v>68</v>
      </c>
      <c r="N40" s="1"/>
      <c r="O40" s="1"/>
      <c r="P40" s="1"/>
      <c r="Q40" s="1"/>
      <c r="R40" s="23"/>
      <c r="S40" s="23"/>
      <c r="T40" s="23"/>
      <c r="U40" s="23"/>
      <c r="V40" s="23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</sheetData>
  <sheetProtection algorithmName="SHA-512" hashValue="dm6JCsTGj3UJBUdnOw1Qvz2+zX0EsB9zStpVeNKDPPNM6VpIawGyuoOhahX73E3TDgta3QKA1RLsdVq5JRREzA==" saltValue="mjM0e7pMz94PPrH43ZovBg==" spinCount="100000" sheet="1" objects="1" scenarios="1" selectLockedCells="1"/>
  <mergeCells count="78">
    <mergeCell ref="B2:J3"/>
    <mergeCell ref="B5:K7"/>
    <mergeCell ref="B8:C8"/>
    <mergeCell ref="D8:E8"/>
    <mergeCell ref="B32:G32"/>
    <mergeCell ref="B14:I14"/>
    <mergeCell ref="F10:G10"/>
    <mergeCell ref="B11:C11"/>
    <mergeCell ref="D11:K11"/>
    <mergeCell ref="G8:H8"/>
    <mergeCell ref="B17:K17"/>
    <mergeCell ref="B16:G16"/>
    <mergeCell ref="B19:K19"/>
    <mergeCell ref="B9:E9"/>
    <mergeCell ref="B13:C13"/>
    <mergeCell ref="D13:F13"/>
    <mergeCell ref="B15:K15"/>
    <mergeCell ref="G25:K25"/>
    <mergeCell ref="B37:K39"/>
    <mergeCell ref="J34:K34"/>
    <mergeCell ref="F9:K9"/>
    <mergeCell ref="C30:E30"/>
    <mergeCell ref="C28:E28"/>
    <mergeCell ref="C29:E29"/>
    <mergeCell ref="C25:E25"/>
    <mergeCell ref="C26:E26"/>
    <mergeCell ref="C27:E27"/>
    <mergeCell ref="B10:C10"/>
    <mergeCell ref="I10:K10"/>
    <mergeCell ref="G23:K23"/>
    <mergeCell ref="G24:K24"/>
    <mergeCell ref="C22:E22"/>
    <mergeCell ref="C23:E23"/>
    <mergeCell ref="C24:E24"/>
    <mergeCell ref="C21:E21"/>
    <mergeCell ref="F12:H12"/>
    <mergeCell ref="O8:V8"/>
    <mergeCell ref="U38:V38"/>
    <mergeCell ref="N24:P24"/>
    <mergeCell ref="R24:V24"/>
    <mergeCell ref="R25:V25"/>
    <mergeCell ref="N21:P21"/>
    <mergeCell ref="R21:V21"/>
    <mergeCell ref="N22:P22"/>
    <mergeCell ref="R22:V22"/>
    <mergeCell ref="N23:P23"/>
    <mergeCell ref="R23:V23"/>
    <mergeCell ref="N29:P29"/>
    <mergeCell ref="N25:P25"/>
    <mergeCell ref="N30:P30"/>
    <mergeCell ref="N26:P26"/>
    <mergeCell ref="R26:V26"/>
    <mergeCell ref="J32:K32"/>
    <mergeCell ref="N16:V16"/>
    <mergeCell ref="N19:V19"/>
    <mergeCell ref="G27:K27"/>
    <mergeCell ref="G28:K28"/>
    <mergeCell ref="N27:P27"/>
    <mergeCell ref="R27:V27"/>
    <mergeCell ref="N28:P28"/>
    <mergeCell ref="R28:V28"/>
    <mergeCell ref="G21:K21"/>
    <mergeCell ref="G26:K26"/>
    <mergeCell ref="G22:K22"/>
    <mergeCell ref="N7:V7"/>
    <mergeCell ref="N2:V2"/>
    <mergeCell ref="N3:V3"/>
    <mergeCell ref="O4:U4"/>
    <mergeCell ref="O5:U5"/>
    <mergeCell ref="O6:U6"/>
    <mergeCell ref="O11:V11"/>
    <mergeCell ref="N14:V15"/>
    <mergeCell ref="Q10:R10"/>
    <mergeCell ref="P12:R12"/>
    <mergeCell ref="T13:U13"/>
    <mergeCell ref="O10:P10"/>
    <mergeCell ref="U10:V10"/>
    <mergeCell ref="T12:U12"/>
  </mergeCells>
  <dataValidations count="1">
    <dataValidation type="list" allowBlank="1" showInputMessage="1" showErrorMessage="1" sqref="H13">
      <formula1>"Мужской, Женский"</formula1>
    </dataValidation>
  </dataValidations>
  <pageMargins left="0.51181102362204722" right="0.51181102362204722" top="0.74803149606299213" bottom="0.74803149606299213" header="0.31496062992125984" footer="0.31496062992125984"/>
  <pageSetup paperSize="9" scale="74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400050</xdr:colOff>
                    <xdr:row>20</xdr:row>
                    <xdr:rowOff>228600</xdr:rowOff>
                  </from>
                  <to>
                    <xdr:col>1</xdr:col>
                    <xdr:colOff>95250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104775</xdr:rowOff>
                  </from>
                  <to>
                    <xdr:col>1</xdr:col>
                    <xdr:colOff>104775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419100</xdr:colOff>
                    <xdr:row>22</xdr:row>
                    <xdr:rowOff>381000</xdr:rowOff>
                  </from>
                  <to>
                    <xdr:col>1</xdr:col>
                    <xdr:colOff>114300</xdr:colOff>
                    <xdr:row>22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27</xdr:row>
                    <xdr:rowOff>257175</xdr:rowOff>
                  </from>
                  <to>
                    <xdr:col>1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29</xdr:row>
                    <xdr:rowOff>47625</xdr:rowOff>
                  </from>
                  <to>
                    <xdr:col>1</xdr:col>
                    <xdr:colOff>76200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20</xdr:row>
                    <xdr:rowOff>238125</xdr:rowOff>
                  </from>
                  <to>
                    <xdr:col>5</xdr:col>
                    <xdr:colOff>400050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114300</xdr:rowOff>
                  </from>
                  <to>
                    <xdr:col>5</xdr:col>
                    <xdr:colOff>400050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22</xdr:row>
                    <xdr:rowOff>400050</xdr:rowOff>
                  </from>
                  <to>
                    <xdr:col>5</xdr:col>
                    <xdr:colOff>400050</xdr:colOff>
                    <xdr:row>22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26</xdr:row>
                    <xdr:rowOff>266700</xdr:rowOff>
                  </from>
                  <to>
                    <xdr:col>5</xdr:col>
                    <xdr:colOff>390525</xdr:colOff>
                    <xdr:row>26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228600</xdr:rowOff>
                  </from>
                  <to>
                    <xdr:col>5</xdr:col>
                    <xdr:colOff>409575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104775</xdr:rowOff>
                  </from>
                  <to>
                    <xdr:col>5</xdr:col>
                    <xdr:colOff>381000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23</xdr:row>
                    <xdr:rowOff>247650</xdr:rowOff>
                  </from>
                  <to>
                    <xdr:col>5</xdr:col>
                    <xdr:colOff>390525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0</xdr:col>
                    <xdr:colOff>400050</xdr:colOff>
                    <xdr:row>27</xdr:row>
                    <xdr:rowOff>38100</xdr:rowOff>
                  </from>
                  <to>
                    <xdr:col>1</xdr:col>
                    <xdr:colOff>95250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0</xdr:col>
                    <xdr:colOff>371475</xdr:colOff>
                    <xdr:row>26</xdr:row>
                    <xdr:rowOff>219075</xdr:rowOff>
                  </from>
                  <to>
                    <xdr:col>1</xdr:col>
                    <xdr:colOff>66675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25</xdr:row>
                    <xdr:rowOff>238125</xdr:rowOff>
                  </from>
                  <to>
                    <xdr:col>1</xdr:col>
                    <xdr:colOff>85725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24</xdr:row>
                    <xdr:rowOff>114300</xdr:rowOff>
                  </from>
                  <to>
                    <xdr:col>1</xdr:col>
                    <xdr:colOff>85725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23</xdr:row>
                    <xdr:rowOff>247650</xdr:rowOff>
                  </from>
                  <to>
                    <xdr:col>1</xdr:col>
                    <xdr:colOff>85725</xdr:colOff>
                    <xdr:row>23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C19" sqref="A1:C19"/>
    </sheetView>
  </sheetViews>
  <sheetFormatPr defaultRowHeight="15" x14ac:dyDescent="0.25"/>
  <sheetData>
    <row r="2" spans="1:2" x14ac:dyDescent="0.25">
      <c r="A2">
        <v>1</v>
      </c>
      <c r="B2" t="b">
        <v>0</v>
      </c>
    </row>
    <row r="3" spans="1:2" x14ac:dyDescent="0.25">
      <c r="A3">
        <v>2</v>
      </c>
      <c r="B3" t="b">
        <v>0</v>
      </c>
    </row>
    <row r="4" spans="1:2" x14ac:dyDescent="0.25">
      <c r="A4">
        <v>3</v>
      </c>
      <c r="B4" t="b">
        <v>0</v>
      </c>
    </row>
    <row r="5" spans="1:2" x14ac:dyDescent="0.25">
      <c r="A5">
        <v>4</v>
      </c>
      <c r="B5" t="b">
        <v>0</v>
      </c>
    </row>
    <row r="6" spans="1:2" x14ac:dyDescent="0.25">
      <c r="A6">
        <v>5</v>
      </c>
      <c r="B6" t="b">
        <v>0</v>
      </c>
    </row>
    <row r="7" spans="1:2" x14ac:dyDescent="0.25">
      <c r="A7">
        <v>6</v>
      </c>
      <c r="B7" t="b">
        <v>0</v>
      </c>
    </row>
    <row r="8" spans="1:2" x14ac:dyDescent="0.25">
      <c r="A8">
        <v>7</v>
      </c>
      <c r="B8" t="b">
        <v>0</v>
      </c>
    </row>
    <row r="9" spans="1:2" x14ac:dyDescent="0.25">
      <c r="A9">
        <v>8</v>
      </c>
      <c r="B9" t="b">
        <v>0</v>
      </c>
    </row>
    <row r="10" spans="1:2" x14ac:dyDescent="0.25">
      <c r="A10">
        <v>9</v>
      </c>
      <c r="B10" t="b">
        <v>0</v>
      </c>
    </row>
    <row r="11" spans="1:2" x14ac:dyDescent="0.25">
      <c r="A11">
        <v>10</v>
      </c>
      <c r="B11" t="b">
        <v>0</v>
      </c>
    </row>
    <row r="12" spans="1:2" x14ac:dyDescent="0.25">
      <c r="A12">
        <v>11</v>
      </c>
      <c r="B12" t="b">
        <v>0</v>
      </c>
    </row>
    <row r="13" spans="1:2" x14ac:dyDescent="0.25">
      <c r="A13">
        <v>12</v>
      </c>
      <c r="B13" t="b">
        <v>0</v>
      </c>
    </row>
    <row r="14" spans="1:2" x14ac:dyDescent="0.25">
      <c r="A14">
        <v>13</v>
      </c>
      <c r="B14" t="b">
        <v>0</v>
      </c>
    </row>
    <row r="15" spans="1:2" x14ac:dyDescent="0.25">
      <c r="A15">
        <v>14</v>
      </c>
      <c r="B15" t="b">
        <v>0</v>
      </c>
    </row>
    <row r="16" spans="1:2" x14ac:dyDescent="0.25">
      <c r="A16">
        <v>15</v>
      </c>
      <c r="B16" t="b">
        <v>0</v>
      </c>
    </row>
    <row r="17" spans="1:2" x14ac:dyDescent="0.25">
      <c r="A17">
        <v>16</v>
      </c>
      <c r="B17" t="b">
        <v>0</v>
      </c>
    </row>
    <row r="18" spans="1:2" x14ac:dyDescent="0.25">
      <c r="A18">
        <v>17</v>
      </c>
      <c r="B18" t="b">
        <v>0</v>
      </c>
    </row>
  </sheetData>
  <sheetProtection formatCell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2022-10-21T10:39:09Z</dcterms:modified>
</cp:coreProperties>
</file>